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105" windowWidth="11295" windowHeight="8025" tabRatio="604"/>
  </bookViews>
  <sheets>
    <sheet name="9 priedas" sheetId="2" r:id="rId1"/>
  </sheets>
  <calcPr calcId="145621"/>
</workbook>
</file>

<file path=xl/calcChain.xml><?xml version="1.0" encoding="utf-8"?>
<calcChain xmlns="http://schemas.openxmlformats.org/spreadsheetml/2006/main">
  <c r="I11" i="2" l="1"/>
  <c r="I12" i="2"/>
  <c r="I13" i="2"/>
  <c r="I10" i="2"/>
  <c r="H13" i="2"/>
  <c r="H12" i="2"/>
  <c r="H11" i="2"/>
  <c r="H10" i="2"/>
  <c r="G13" i="2"/>
  <c r="G12" i="2"/>
  <c r="G11" i="2"/>
  <c r="G10" i="2"/>
  <c r="J10" i="2" s="1"/>
  <c r="J14" i="2" s="1"/>
  <c r="B14" i="2"/>
  <c r="E14" i="2"/>
  <c r="I14" i="2" s="1"/>
  <c r="F11" i="2"/>
  <c r="F12" i="2"/>
  <c r="F13" i="2"/>
  <c r="F10" i="2"/>
  <c r="C14" i="2"/>
  <c r="G14" i="2" s="1"/>
  <c r="D14" i="2"/>
  <c r="H14" i="2" s="1"/>
  <c r="J13" i="2"/>
  <c r="J11" i="2"/>
  <c r="J12" i="2"/>
  <c r="F14" i="2"/>
</calcChain>
</file>

<file path=xl/sharedStrings.xml><?xml version="1.0" encoding="utf-8"?>
<sst xmlns="http://schemas.openxmlformats.org/spreadsheetml/2006/main" count="23" uniqueCount="16">
  <si>
    <t>Darbo užmokestis</t>
  </si>
  <si>
    <t>Iš viso</t>
  </si>
  <si>
    <t>Savivaldybės biudžeto lėšos</t>
  </si>
  <si>
    <t>Moksleivio krepšelio lėšos</t>
  </si>
  <si>
    <t>Paprastosios išlaidos</t>
  </si>
  <si>
    <t>Soc. dr. mok.</t>
  </si>
  <si>
    <t>Eurais</t>
  </si>
  <si>
    <t>9 priedas</t>
  </si>
  <si>
    <t>Privatūs darželiai</t>
  </si>
  <si>
    <t>UAB "Aurora Group"</t>
  </si>
  <si>
    <t>UAB "Baibokynė"</t>
  </si>
  <si>
    <t>VšĮ Medeina Group</t>
  </si>
  <si>
    <t>UAB "Vaikystės lobiai"</t>
  </si>
  <si>
    <t>Kauno rajono savivaldybės tarybos</t>
  </si>
  <si>
    <t>KAUNO RAJONO PRIVATIEMS DARŽELIAMS SKIRIAMOS LĖŠOS 2015 M., EURAIS</t>
  </si>
  <si>
    <t>2015 m. sausio 29 d. sprendimo Nr. TS-4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</si>
</sst>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0" x14ac:knownFonts="1">
    <font>
      <sz val="10"/>
      <name val="Arial"/>
      <charset val="186"/>
    </font>
    <font>
      <sz val="11"/>
      <name val="Times New Roman"/>
      <family val="1"/>
      <charset val="186"/>
    </font>
    <font>
      <sz val="8"/>
      <name val="Arial"/>
      <family val="2"/>
      <charset val="186"/>
    </font>
    <font>
      <b/>
      <sz val="11"/>
      <name val="Times New Roman"/>
      <family val="1"/>
      <charset val="186"/>
    </font>
    <font>
      <sz val="10"/>
      <name val="Times New Roman"/>
      <family val="1"/>
      <charset val="186"/>
    </font>
    <font>
      <b/>
      <sz val="12"/>
      <name val="Times New Roman"/>
      <family val="1"/>
      <charset val="186"/>
    </font>
    <font>
      <sz val="9"/>
      <name val="Times New Roman"/>
      <family val="1"/>
      <charset val="186"/>
    </font>
    <font>
      <sz val="10"/>
      <name val="Arial"/>
      <family val="2"/>
      <charset val="186"/>
    </font>
    <font>
      <sz val="12"/>
      <name val="Times New Roman"/>
      <family val="1"/>
      <charset val="186"/>
    </font>
    <font>
      <b/>
      <sz val="1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55">
    <xf numFmtId="0" fontId="0" fillId="0" borderId="0" xfId="0"/>
    <xf numFmtId="0" fontId="1" fillId="0" borderId="0" xfId="0" applyFont="1"/>
    <xf numFmtId="164" fontId="1" fillId="0" borderId="1" xfId="0" applyNumberFormat="1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164" fontId="1" fillId="0" borderId="3" xfId="0" applyNumberFormat="1" applyFont="1" applyBorder="1" applyAlignment="1">
      <alignment horizontal="center" vertical="center" wrapText="1"/>
    </xf>
    <xf numFmtId="164" fontId="1" fillId="0" borderId="4" xfId="0" applyNumberFormat="1" applyFont="1" applyBorder="1" applyAlignment="1">
      <alignment horizontal="center" vertical="center" wrapText="1"/>
    </xf>
    <xf numFmtId="164" fontId="3" fillId="0" borderId="5" xfId="0" applyNumberFormat="1" applyFont="1" applyBorder="1" applyAlignment="1">
      <alignment horizontal="center"/>
    </xf>
    <xf numFmtId="0" fontId="6" fillId="0" borderId="0" xfId="0" applyFont="1"/>
    <xf numFmtId="0" fontId="1" fillId="0" borderId="6" xfId="0" applyFont="1" applyBorder="1" applyAlignment="1">
      <alignment vertical="center" wrapText="1"/>
    </xf>
    <xf numFmtId="164" fontId="1" fillId="0" borderId="7" xfId="0" applyNumberFormat="1" applyFont="1" applyBorder="1" applyAlignment="1">
      <alignment horizontal="center" vertical="center" wrapText="1"/>
    </xf>
    <xf numFmtId="164" fontId="1" fillId="0" borderId="8" xfId="0" applyNumberFormat="1" applyFont="1" applyBorder="1" applyAlignment="1">
      <alignment horizontal="center" vertical="center" wrapText="1"/>
    </xf>
    <xf numFmtId="164" fontId="1" fillId="0" borderId="9" xfId="0" applyNumberFormat="1" applyFont="1" applyBorder="1" applyAlignment="1">
      <alignment horizontal="center" vertical="center" wrapText="1"/>
    </xf>
    <xf numFmtId="164" fontId="1" fillId="0" borderId="10" xfId="0" applyNumberFormat="1" applyFont="1" applyBorder="1" applyAlignment="1">
      <alignment horizontal="center"/>
    </xf>
    <xf numFmtId="164" fontId="1" fillId="0" borderId="11" xfId="0" applyNumberFormat="1" applyFont="1" applyBorder="1" applyAlignment="1">
      <alignment horizontal="center"/>
    </xf>
    <xf numFmtId="164" fontId="1" fillId="0" borderId="12" xfId="0" applyNumberFormat="1" applyFont="1" applyBorder="1" applyAlignment="1">
      <alignment horizontal="center"/>
    </xf>
    <xf numFmtId="164" fontId="3" fillId="0" borderId="13" xfId="0" applyNumberFormat="1" applyFont="1" applyBorder="1" applyAlignment="1">
      <alignment horizontal="center"/>
    </xf>
    <xf numFmtId="164" fontId="3" fillId="0" borderId="14" xfId="0" applyNumberFormat="1" applyFont="1" applyBorder="1" applyAlignment="1">
      <alignment horizontal="center"/>
    </xf>
    <xf numFmtId="164" fontId="3" fillId="0" borderId="15" xfId="0" applyNumberFormat="1" applyFont="1" applyBorder="1" applyAlignment="1">
      <alignment horizontal="center"/>
    </xf>
    <xf numFmtId="164" fontId="3" fillId="0" borderId="16" xfId="0" applyNumberFormat="1" applyFont="1" applyBorder="1" applyAlignment="1">
      <alignment horizontal="center"/>
    </xf>
    <xf numFmtId="164" fontId="3" fillId="0" borderId="17" xfId="0" applyNumberFormat="1" applyFont="1" applyBorder="1" applyAlignment="1">
      <alignment horizontal="center"/>
    </xf>
    <xf numFmtId="164" fontId="3" fillId="0" borderId="18" xfId="0" applyNumberFormat="1" applyFont="1" applyBorder="1" applyAlignment="1">
      <alignment horizontal="center"/>
    </xf>
    <xf numFmtId="164" fontId="3" fillId="0" borderId="19" xfId="0" applyNumberFormat="1" applyFont="1" applyBorder="1" applyAlignment="1">
      <alignment horizontal="center"/>
    </xf>
    <xf numFmtId="164" fontId="1" fillId="0" borderId="2" xfId="0" applyNumberFormat="1" applyFont="1" applyBorder="1" applyAlignment="1">
      <alignment horizontal="center"/>
    </xf>
    <xf numFmtId="164" fontId="1" fillId="0" borderId="20" xfId="0" applyNumberFormat="1" applyFont="1" applyBorder="1" applyAlignment="1">
      <alignment horizontal="center"/>
    </xf>
    <xf numFmtId="164" fontId="1" fillId="0" borderId="21" xfId="0" applyNumberFormat="1" applyFont="1" applyBorder="1" applyAlignment="1">
      <alignment horizontal="center"/>
    </xf>
    <xf numFmtId="164" fontId="1" fillId="0" borderId="7" xfId="0" applyNumberFormat="1" applyFont="1" applyBorder="1" applyAlignment="1">
      <alignment horizontal="center"/>
    </xf>
    <xf numFmtId="164" fontId="1" fillId="0" borderId="22" xfId="0" applyNumberFormat="1" applyFont="1" applyBorder="1" applyAlignment="1">
      <alignment horizontal="center"/>
    </xf>
    <xf numFmtId="164" fontId="1" fillId="0" borderId="23" xfId="0" applyNumberFormat="1" applyFont="1" applyBorder="1" applyAlignment="1">
      <alignment horizontal="center"/>
    </xf>
    <xf numFmtId="164" fontId="1" fillId="0" borderId="24" xfId="0" applyNumberFormat="1" applyFont="1" applyBorder="1" applyAlignment="1">
      <alignment horizontal="center"/>
    </xf>
    <xf numFmtId="0" fontId="3" fillId="0" borderId="18" xfId="0" applyFont="1" applyBorder="1" applyAlignment="1">
      <alignment horizontal="center" vertical="center" wrapText="1"/>
    </xf>
    <xf numFmtId="0" fontId="9" fillId="0" borderId="25" xfId="0" applyFont="1" applyBorder="1"/>
    <xf numFmtId="164" fontId="1" fillId="2" borderId="13" xfId="0" applyNumberFormat="1" applyFont="1" applyFill="1" applyBorder="1" applyAlignment="1">
      <alignment horizontal="center" vertical="center" wrapText="1"/>
    </xf>
    <xf numFmtId="164" fontId="1" fillId="2" borderId="14" xfId="0" applyNumberFormat="1" applyFont="1" applyFill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7" fillId="0" borderId="2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 wrapText="1"/>
    </xf>
    <xf numFmtId="0" fontId="7" fillId="0" borderId="2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 wrapText="1"/>
    </xf>
    <xf numFmtId="0" fontId="4" fillId="0" borderId="28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/>
    </xf>
    <xf numFmtId="0" fontId="3" fillId="0" borderId="30" xfId="0" applyFont="1" applyBorder="1" applyAlignment="1">
      <alignment horizontal="center" vertical="center"/>
    </xf>
    <xf numFmtId="0" fontId="3" fillId="0" borderId="31" xfId="0" applyFont="1" applyBorder="1" applyAlignment="1">
      <alignment horizontal="center" vertical="center"/>
    </xf>
    <xf numFmtId="0" fontId="4" fillId="0" borderId="22" xfId="0" applyFont="1" applyBorder="1" applyAlignment="1">
      <alignment horizontal="center" vertical="center" wrapText="1"/>
    </xf>
    <xf numFmtId="0" fontId="7" fillId="0" borderId="32" xfId="0" applyFont="1" applyBorder="1" applyAlignment="1">
      <alignment horizontal="center" vertical="center"/>
    </xf>
    <xf numFmtId="0" fontId="8" fillId="0" borderId="0" xfId="0" applyFont="1" applyAlignment="1">
      <alignment horizontal="left"/>
    </xf>
    <xf numFmtId="0" fontId="5" fillId="0" borderId="0" xfId="0" applyFont="1" applyAlignment="1">
      <alignment horizontal="center"/>
    </xf>
    <xf numFmtId="0" fontId="3" fillId="0" borderId="33" xfId="0" applyFont="1" applyBorder="1" applyAlignment="1">
      <alignment horizontal="center" vertical="center"/>
    </xf>
    <xf numFmtId="0" fontId="3" fillId="0" borderId="34" xfId="0" applyFont="1" applyBorder="1" applyAlignment="1">
      <alignment horizontal="center" vertical="center"/>
    </xf>
    <xf numFmtId="0" fontId="3" fillId="0" borderId="35" xfId="0" applyFont="1" applyBorder="1" applyAlignment="1">
      <alignment horizontal="center" vertical="center"/>
    </xf>
    <xf numFmtId="0" fontId="3" fillId="0" borderId="36" xfId="0" applyFont="1" applyBorder="1" applyAlignment="1">
      <alignment horizontal="center" vertical="center"/>
    </xf>
    <xf numFmtId="0" fontId="7" fillId="0" borderId="15" xfId="0" applyFont="1" applyBorder="1" applyAlignment="1">
      <alignment horizontal="center" vertical="center"/>
    </xf>
    <xf numFmtId="0" fontId="7" fillId="0" borderId="37" xfId="0" applyFont="1" applyBorder="1" applyAlignment="1">
      <alignment horizontal="center" vertical="center"/>
    </xf>
    <xf numFmtId="0" fontId="3" fillId="0" borderId="38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/>
    </xf>
  </cellXfs>
  <cellStyles count="1">
    <cellStyle name="Įprastas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4"/>
  <sheetViews>
    <sheetView tabSelected="1" zoomScale="125" zoomScaleNormal="125" workbookViewId="0">
      <pane xSplit="1" ySplit="9" topLeftCell="B10" activePane="bottomRight" state="frozen"/>
      <selection pane="topRight" activeCell="B1" sqref="B1"/>
      <selection pane="bottomLeft" activeCell="A10" sqref="A10"/>
      <selection pane="bottomRight" activeCell="F2" sqref="F2:I2"/>
    </sheetView>
  </sheetViews>
  <sheetFormatPr defaultRowHeight="12.75" x14ac:dyDescent="0.2"/>
  <cols>
    <col min="1" max="1" width="35.28515625" customWidth="1"/>
    <col min="2" max="2" width="17.85546875" customWidth="1"/>
    <col min="3" max="3" width="11.28515625" customWidth="1"/>
    <col min="4" max="4" width="10.140625" customWidth="1"/>
    <col min="5" max="5" width="10.7109375" customWidth="1"/>
    <col min="6" max="6" width="11.140625" customWidth="1"/>
    <col min="7" max="7" width="10.85546875" customWidth="1"/>
    <col min="8" max="8" width="10.42578125" customWidth="1"/>
    <col min="9" max="9" width="10.28515625" customWidth="1"/>
    <col min="10" max="10" width="11.140625" customWidth="1"/>
  </cols>
  <sheetData>
    <row r="1" spans="1:13" ht="13.9" customHeight="1" x14ac:dyDescent="0.25">
      <c r="F1" s="44" t="s">
        <v>13</v>
      </c>
      <c r="G1" s="44"/>
      <c r="H1" s="44"/>
      <c r="I1" s="44"/>
      <c r="J1" s="7"/>
      <c r="K1" s="7"/>
      <c r="L1" s="7"/>
      <c r="M1" s="7"/>
    </row>
    <row r="2" spans="1:13" ht="15.75" x14ac:dyDescent="0.25">
      <c r="F2" s="44" t="s">
        <v>15</v>
      </c>
      <c r="G2" s="44"/>
      <c r="H2" s="44"/>
      <c r="I2" s="44"/>
      <c r="J2" s="7"/>
      <c r="K2" s="7"/>
      <c r="L2" s="7"/>
      <c r="M2" s="7"/>
    </row>
    <row r="3" spans="1:13" ht="15.75" x14ac:dyDescent="0.25">
      <c r="F3" s="44" t="s">
        <v>7</v>
      </c>
      <c r="G3" s="44"/>
      <c r="H3" s="44"/>
      <c r="I3" s="44"/>
      <c r="J3" s="7"/>
      <c r="K3" s="7"/>
      <c r="L3" s="7"/>
      <c r="M3" s="7"/>
    </row>
    <row r="5" spans="1:13" ht="15.75" x14ac:dyDescent="0.25">
      <c r="A5" s="45" t="s">
        <v>14</v>
      </c>
      <c r="B5" s="45"/>
      <c r="C5" s="45"/>
      <c r="D5" s="45"/>
      <c r="E5" s="45"/>
      <c r="F5" s="45"/>
      <c r="G5" s="45"/>
      <c r="H5" s="45"/>
      <c r="I5" s="45"/>
      <c r="J5" s="45"/>
    </row>
    <row r="6" spans="1:13" ht="15.75" thickBot="1" x14ac:dyDescent="0.3">
      <c r="I6" s="1" t="s">
        <v>6</v>
      </c>
    </row>
    <row r="7" spans="1:13" ht="53.45" customHeight="1" thickBot="1" x14ac:dyDescent="0.3">
      <c r="A7" s="39" t="s">
        <v>8</v>
      </c>
      <c r="B7" s="29" t="s">
        <v>2</v>
      </c>
      <c r="C7" s="46" t="s">
        <v>3</v>
      </c>
      <c r="D7" s="47"/>
      <c r="E7" s="48"/>
      <c r="F7" s="49"/>
      <c r="G7" s="52" t="s">
        <v>1</v>
      </c>
      <c r="H7" s="47"/>
      <c r="I7" s="47"/>
      <c r="J7" s="49"/>
      <c r="K7" s="1"/>
    </row>
    <row r="8" spans="1:13" ht="13.9" customHeight="1" x14ac:dyDescent="0.25">
      <c r="A8" s="40"/>
      <c r="B8" s="33" t="s">
        <v>4</v>
      </c>
      <c r="C8" s="35" t="s">
        <v>0</v>
      </c>
      <c r="D8" s="37" t="s">
        <v>5</v>
      </c>
      <c r="E8" s="37" t="s">
        <v>4</v>
      </c>
      <c r="F8" s="42" t="s">
        <v>1</v>
      </c>
      <c r="G8" s="53" t="s">
        <v>0</v>
      </c>
      <c r="H8" s="37" t="s">
        <v>5</v>
      </c>
      <c r="I8" s="37" t="s">
        <v>4</v>
      </c>
      <c r="J8" s="33" t="s">
        <v>1</v>
      </c>
      <c r="K8" s="1"/>
    </row>
    <row r="9" spans="1:13" ht="31.5" customHeight="1" thickBot="1" x14ac:dyDescent="0.3">
      <c r="A9" s="41"/>
      <c r="B9" s="34"/>
      <c r="C9" s="36"/>
      <c r="D9" s="38"/>
      <c r="E9" s="51"/>
      <c r="F9" s="43"/>
      <c r="G9" s="54"/>
      <c r="H9" s="38"/>
      <c r="I9" s="51"/>
      <c r="J9" s="50"/>
      <c r="K9" s="1"/>
    </row>
    <row r="10" spans="1:13" ht="19.5" customHeight="1" x14ac:dyDescent="0.25">
      <c r="A10" s="8" t="s">
        <v>9</v>
      </c>
      <c r="B10" s="31">
        <v>26066</v>
      </c>
      <c r="C10" s="9">
        <v>12097</v>
      </c>
      <c r="D10" s="10">
        <v>3748</v>
      </c>
      <c r="E10" s="11">
        <v>678</v>
      </c>
      <c r="F10" s="4">
        <f>SUM(C10:E10)</f>
        <v>16523</v>
      </c>
      <c r="G10" s="25">
        <f t="shared" ref="G10:H14" si="0">C10</f>
        <v>12097</v>
      </c>
      <c r="H10" s="12">
        <f t="shared" si="0"/>
        <v>3748</v>
      </c>
      <c r="I10" s="26">
        <f>E10+B10</f>
        <v>26744</v>
      </c>
      <c r="J10" s="15">
        <f>SUM(G10:I10)</f>
        <v>42589</v>
      </c>
      <c r="K10" s="1"/>
    </row>
    <row r="11" spans="1:13" ht="16.5" customHeight="1" x14ac:dyDescent="0.25">
      <c r="A11" s="8" t="s">
        <v>10</v>
      </c>
      <c r="B11" s="32">
        <v>17377</v>
      </c>
      <c r="C11" s="3">
        <v>9074</v>
      </c>
      <c r="D11" s="2">
        <v>2811</v>
      </c>
      <c r="E11" s="5">
        <v>508</v>
      </c>
      <c r="F11" s="5">
        <f>SUM(C11:E11)</f>
        <v>12393</v>
      </c>
      <c r="G11" s="22">
        <f t="shared" si="0"/>
        <v>9074</v>
      </c>
      <c r="H11" s="13">
        <f t="shared" si="0"/>
        <v>2811</v>
      </c>
      <c r="I11" s="23">
        <f>E11+B11</f>
        <v>17885</v>
      </c>
      <c r="J11" s="16">
        <f>SUM(G11:I11)</f>
        <v>29770</v>
      </c>
      <c r="K11" s="1"/>
    </row>
    <row r="12" spans="1:13" ht="16.5" customHeight="1" x14ac:dyDescent="0.25">
      <c r="A12" s="8" t="s">
        <v>11</v>
      </c>
      <c r="B12" s="32">
        <v>13033</v>
      </c>
      <c r="C12" s="3">
        <v>9074</v>
      </c>
      <c r="D12" s="2">
        <v>2811</v>
      </c>
      <c r="E12" s="5">
        <v>508</v>
      </c>
      <c r="F12" s="5">
        <f>SUM(C12:E12)</f>
        <v>12393</v>
      </c>
      <c r="G12" s="22">
        <f t="shared" si="0"/>
        <v>9074</v>
      </c>
      <c r="H12" s="13">
        <f t="shared" si="0"/>
        <v>2811</v>
      </c>
      <c r="I12" s="23">
        <f>E12+B12</f>
        <v>13541</v>
      </c>
      <c r="J12" s="16">
        <f>SUM(G12:I12)</f>
        <v>25426</v>
      </c>
      <c r="K12" s="1"/>
    </row>
    <row r="13" spans="1:13" ht="16.5" customHeight="1" thickBot="1" x14ac:dyDescent="0.3">
      <c r="A13" s="8" t="s">
        <v>12</v>
      </c>
      <c r="B13" s="32">
        <v>30410</v>
      </c>
      <c r="C13" s="3">
        <v>19841</v>
      </c>
      <c r="D13" s="2">
        <v>6147</v>
      </c>
      <c r="E13" s="5">
        <v>1088</v>
      </c>
      <c r="F13" s="5">
        <f>SUM(C13:E13)</f>
        <v>27076</v>
      </c>
      <c r="G13" s="24">
        <f t="shared" si="0"/>
        <v>19841</v>
      </c>
      <c r="H13" s="14">
        <f t="shared" si="0"/>
        <v>6147</v>
      </c>
      <c r="I13" s="27">
        <f>E13+B13</f>
        <v>31498</v>
      </c>
      <c r="J13" s="17">
        <f>SUM(G13:I13)</f>
        <v>57486</v>
      </c>
      <c r="K13" s="1"/>
    </row>
    <row r="14" spans="1:13" ht="15.75" thickBot="1" x14ac:dyDescent="0.3">
      <c r="A14" s="30" t="s">
        <v>1</v>
      </c>
      <c r="B14" s="20">
        <f>SUM(B10:B13)</f>
        <v>86886</v>
      </c>
      <c r="C14" s="18">
        <f>SUM(C10:C13)</f>
        <v>50086</v>
      </c>
      <c r="D14" s="6">
        <f>SUM(D10:D13)</f>
        <v>15517</v>
      </c>
      <c r="E14" s="6">
        <f>SUM(E10:E13)</f>
        <v>2782</v>
      </c>
      <c r="F14" s="19">
        <f>SUM(F10:F13)</f>
        <v>68385</v>
      </c>
      <c r="G14" s="18">
        <f t="shared" si="0"/>
        <v>50086</v>
      </c>
      <c r="H14" s="21">
        <f t="shared" si="0"/>
        <v>15517</v>
      </c>
      <c r="I14" s="28">
        <f>E14+B14</f>
        <v>89668</v>
      </c>
      <c r="J14" s="20">
        <f>SUM(J10:J13)</f>
        <v>155271</v>
      </c>
    </row>
  </sheetData>
  <mergeCells count="16">
    <mergeCell ref="J8:J9"/>
    <mergeCell ref="H8:H9"/>
    <mergeCell ref="I8:I9"/>
    <mergeCell ref="G7:J7"/>
    <mergeCell ref="G8:G9"/>
    <mergeCell ref="F1:I1"/>
    <mergeCell ref="F2:I2"/>
    <mergeCell ref="F3:I3"/>
    <mergeCell ref="A5:J5"/>
    <mergeCell ref="C7:F7"/>
    <mergeCell ref="B8:B9"/>
    <mergeCell ref="C8:C9"/>
    <mergeCell ref="D8:D9"/>
    <mergeCell ref="A7:A9"/>
    <mergeCell ref="F8:F9"/>
    <mergeCell ref="E8:E9"/>
  </mergeCells>
  <phoneticPr fontId="2" type="noConversion"/>
  <pageMargins left="7.874015748031496E-2" right="0" top="0.98425196850393704" bottom="0.19685039370078741" header="0" footer="0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9 priedas</vt:lpstr>
    </vt:vector>
  </TitlesOfParts>
  <Company>krs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</dc:creator>
  <cp:lastModifiedBy>Mingailė Stašaitytė</cp:lastModifiedBy>
  <cp:lastPrinted>2015-02-02T12:11:32Z</cp:lastPrinted>
  <dcterms:created xsi:type="dcterms:W3CDTF">2007-01-22T14:34:42Z</dcterms:created>
  <dcterms:modified xsi:type="dcterms:W3CDTF">2015-02-02T12:11:32Z</dcterms:modified>
</cp:coreProperties>
</file>